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720" yWindow="1960" windowWidth="21600" windowHeight="1356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<sst xmlns="http://schemas.openxmlformats.org/spreadsheetml/2006/main" count="25" uniqueCount="25">
  <si>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Target</t>
  </si>
  <si>
    <t>Thickness</t>
  </si>
  <si>
    <t>RL g/CM2</t>
  </si>
  <si>
    <t>total</t>
  </si>
  <si>
    <t>Ratio to D</t>
  </si>
  <si>
    <t>D</t>
  </si>
  <si>
    <t>H</t>
  </si>
  <si>
    <t>Al</t>
  </si>
  <si>
    <t xml:space="preserve">$C-0.06$ </t>
  </si>
  <si>
    <t>$Cu- 0.06</t>
  </si>
  <si>
    <t>$Fe-  0.06</t>
  </si>
  <si>
    <t>$Ca- 0.06</t>
  </si>
  <si>
    <t>$Si &amp;  0.06</t>
  </si>
  <si>
    <t>$Quartz-0.06</t>
  </si>
  <si>
    <t>$C -  0.02</t>
  </si>
  <si>
    <t>$Cu - 0.02</t>
  </si>
  <si>
    <t>$Cu - 0.12</t>
  </si>
  <si>
    <t>$Fe - 0.02</t>
  </si>
  <si>
    <t>$Fe - 0.12</t>
  </si>
  <si>
    <t>Water  -  0.02</t>
  </si>
  <si>
    <t>$C  - 0.12</t>
  </si>
  <si>
    <t>inverse</t>
  </si>
  <si>
    <t>only C and Cu</t>
  </si>
  <si>
    <t>all 6 tgts</t>
  </si>
  <si>
    <t>ratio of running time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</si>
</sst>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I9" sqref="I9"/>
    </sheetView>
  </sheetViews>
  <sheetFormatPr defaultColWidth="11.00390625" defaultRowHeight="12.75"/>
  <cols>
    <col min="1" max="1" width="11.625" style="0" customWidth="1"/>
    <col min="5" max="5" width="12.625" style="0" bestFit="1" customWidth="1"/>
    <col min="6" max="6" width="11.6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21</v>
      </c>
      <c r="G1" t="s">
        <v>24</v>
      </c>
    </row>
    <row r="2" spans="1:6" ht="12.75">
      <c r="A2" t="s">
        <v>6</v>
      </c>
      <c r="B2">
        <v>0.005</v>
      </c>
      <c r="C2">
        <v>61.28</v>
      </c>
      <c r="D2">
        <f>B2*C2</f>
        <v>0.3064</v>
      </c>
      <c r="E2" s="1">
        <f>D2/$D$3</f>
        <v>0.5006535947712418</v>
      </c>
      <c r="F2" s="1">
        <f>1/E2</f>
        <v>1.9973890339425588</v>
      </c>
    </row>
    <row r="3" spans="1:6" ht="12.75">
      <c r="A3" t="s">
        <v>5</v>
      </c>
      <c r="B3">
        <v>0.005</v>
      </c>
      <c r="C3">
        <v>122.4</v>
      </c>
      <c r="D3">
        <f>B3*C3</f>
        <v>0.612</v>
      </c>
      <c r="E3" s="1">
        <f>D3/$D$3</f>
        <v>1</v>
      </c>
      <c r="F3" s="1">
        <f aca="true" t="shared" si="0" ref="F3:F19">1/E3</f>
        <v>1</v>
      </c>
    </row>
    <row r="4" spans="1:6" ht="12.75">
      <c r="A4" t="s">
        <v>7</v>
      </c>
      <c r="B4">
        <v>0.005</v>
      </c>
      <c r="C4">
        <v>24.01</v>
      </c>
      <c r="D4">
        <f aca="true" t="shared" si="1" ref="D3:D19">B4*C4</f>
        <v>0.12005</v>
      </c>
      <c r="E4" s="1">
        <f aca="true" t="shared" si="2" ref="E3:E19">D4/$D$3</f>
        <v>0.19616013071895425</v>
      </c>
      <c r="F4" s="1">
        <f t="shared" si="0"/>
        <v>5.0978758850478965</v>
      </c>
    </row>
    <row r="5" spans="5:6" ht="12.75">
      <c r="E5" s="1"/>
      <c r="F5" s="1"/>
    </row>
    <row r="6" spans="1:6" ht="12.75">
      <c r="A6" t="s">
        <v>8</v>
      </c>
      <c r="B6">
        <v>0.06</v>
      </c>
      <c r="C6">
        <v>42.7</v>
      </c>
      <c r="D6">
        <f t="shared" si="1"/>
        <v>2.5620000000000003</v>
      </c>
      <c r="E6" s="1">
        <f t="shared" si="2"/>
        <v>4.186274509803922</v>
      </c>
      <c r="F6" s="1">
        <f t="shared" si="0"/>
        <v>0.2388758782201405</v>
      </c>
    </row>
    <row r="7" spans="1:6" ht="12.75">
      <c r="A7" t="s">
        <v>13</v>
      </c>
      <c r="B7">
        <v>0.06</v>
      </c>
      <c r="C7">
        <v>27.05</v>
      </c>
      <c r="D7">
        <f t="shared" si="1"/>
        <v>1.623</v>
      </c>
      <c r="E7" s="1">
        <f t="shared" si="2"/>
        <v>2.6519607843137254</v>
      </c>
      <c r="F7" s="1">
        <f t="shared" si="0"/>
        <v>0.37707948243992606</v>
      </c>
    </row>
    <row r="8" spans="1:6" ht="12.75">
      <c r="A8" t="s">
        <v>12</v>
      </c>
      <c r="B8">
        <v>0.06</v>
      </c>
      <c r="C8">
        <v>21.82</v>
      </c>
      <c r="D8">
        <f t="shared" si="1"/>
        <v>1.3092</v>
      </c>
      <c r="E8" s="1">
        <f t="shared" si="2"/>
        <v>2.1392156862745098</v>
      </c>
      <c r="F8" s="1">
        <f t="shared" si="0"/>
        <v>0.46746104491292395</v>
      </c>
    </row>
    <row r="9" spans="1:6" ht="12.75">
      <c r="A9" t="s">
        <v>11</v>
      </c>
      <c r="B9">
        <v>0.06</v>
      </c>
      <c r="C9">
        <v>16.14</v>
      </c>
      <c r="D9">
        <f t="shared" si="1"/>
        <v>0.9684</v>
      </c>
      <c r="E9" s="1">
        <f t="shared" si="2"/>
        <v>1.5823529411764707</v>
      </c>
      <c r="F9" s="1">
        <f t="shared" si="0"/>
        <v>0.6319702602230483</v>
      </c>
    </row>
    <row r="10" spans="1:6" ht="12.75">
      <c r="A10" t="s">
        <v>10</v>
      </c>
      <c r="B10">
        <v>0.06</v>
      </c>
      <c r="C10">
        <v>13.84</v>
      </c>
      <c r="D10">
        <f t="shared" si="1"/>
        <v>0.8303999999999999</v>
      </c>
      <c r="E10" s="1">
        <f t="shared" si="2"/>
        <v>1.356862745098039</v>
      </c>
      <c r="F10" s="1">
        <f t="shared" si="0"/>
        <v>0.7369942196531792</v>
      </c>
    </row>
    <row r="11" spans="1:8" ht="12.75">
      <c r="A11" t="s">
        <v>9</v>
      </c>
      <c r="B11">
        <v>0.06</v>
      </c>
      <c r="C11">
        <v>12.86</v>
      </c>
      <c r="D11">
        <f t="shared" si="1"/>
        <v>0.7716</v>
      </c>
      <c r="E11" s="1">
        <f t="shared" si="2"/>
        <v>1.2607843137254902</v>
      </c>
      <c r="F11" s="1">
        <f t="shared" si="0"/>
        <v>0.7931570762052877</v>
      </c>
      <c r="G11" s="1">
        <f>F11+F10+F9+F8+F7+F6</f>
        <v>3.2455379616545055</v>
      </c>
      <c r="H11" s="1">
        <f>F11+F6</f>
        <v>1.0320329544254283</v>
      </c>
    </row>
    <row r="12" spans="5:8" ht="12.75">
      <c r="E12" s="1"/>
      <c r="F12" s="1"/>
      <c r="G12" t="s">
        <v>23</v>
      </c>
      <c r="H12" t="s">
        <v>22</v>
      </c>
    </row>
    <row r="13" spans="1:6" ht="12.75">
      <c r="A13" t="s">
        <v>14</v>
      </c>
      <c r="B13">
        <v>0.02</v>
      </c>
      <c r="C13">
        <v>42.7</v>
      </c>
      <c r="D13">
        <f t="shared" si="1"/>
        <v>0.8540000000000001</v>
      </c>
      <c r="E13" s="1">
        <f t="shared" si="2"/>
        <v>1.3954248366013073</v>
      </c>
      <c r="F13" s="1">
        <f t="shared" si="0"/>
        <v>0.7166276346604215</v>
      </c>
    </row>
    <row r="14" spans="1:6" ht="12.75">
      <c r="A14" t="s">
        <v>20</v>
      </c>
      <c r="B14">
        <v>0.12</v>
      </c>
      <c r="C14">
        <v>42.7</v>
      </c>
      <c r="D14">
        <f t="shared" si="1"/>
        <v>5.1240000000000006</v>
      </c>
      <c r="E14" s="1">
        <f t="shared" si="2"/>
        <v>8.372549019607844</v>
      </c>
      <c r="F14" s="1">
        <f t="shared" si="0"/>
        <v>0.11943793911007025</v>
      </c>
    </row>
    <row r="15" spans="1:6" ht="12.75">
      <c r="A15" t="s">
        <v>15</v>
      </c>
      <c r="B15">
        <v>0.02</v>
      </c>
      <c r="C15">
        <v>12.86</v>
      </c>
      <c r="D15">
        <f t="shared" si="1"/>
        <v>0.2572</v>
      </c>
      <c r="E15" s="1">
        <f t="shared" si="2"/>
        <v>0.42026143790849674</v>
      </c>
      <c r="F15" s="1">
        <f t="shared" si="0"/>
        <v>2.3794712286158632</v>
      </c>
    </row>
    <row r="16" spans="1:6" ht="12.75">
      <c r="A16" t="s">
        <v>16</v>
      </c>
      <c r="B16">
        <v>0.12</v>
      </c>
      <c r="C16">
        <v>12.86</v>
      </c>
      <c r="D16">
        <f t="shared" si="1"/>
        <v>1.5432</v>
      </c>
      <c r="E16" s="1">
        <f t="shared" si="2"/>
        <v>2.5215686274509803</v>
      </c>
      <c r="F16" s="1">
        <f t="shared" si="0"/>
        <v>0.3965785381026439</v>
      </c>
    </row>
    <row r="17" spans="1:6" ht="12.75">
      <c r="A17" t="s">
        <v>17</v>
      </c>
      <c r="B17">
        <v>0.02</v>
      </c>
      <c r="C17">
        <v>13.84</v>
      </c>
      <c r="D17">
        <f t="shared" si="1"/>
        <v>0.2768</v>
      </c>
      <c r="E17" s="1">
        <f t="shared" si="2"/>
        <v>0.4522875816993464</v>
      </c>
      <c r="F17" s="1">
        <f t="shared" si="0"/>
        <v>2.2109826589595376</v>
      </c>
    </row>
    <row r="18" spans="1:6" ht="12.75">
      <c r="A18" t="s">
        <v>18</v>
      </c>
      <c r="B18">
        <v>0.12</v>
      </c>
      <c r="C18">
        <v>13.84</v>
      </c>
      <c r="D18">
        <f t="shared" si="1"/>
        <v>1.6607999999999998</v>
      </c>
      <c r="E18" s="1">
        <f t="shared" si="2"/>
        <v>2.713725490196078</v>
      </c>
      <c r="F18" s="1">
        <f t="shared" si="0"/>
        <v>0.3684971098265896</v>
      </c>
    </row>
    <row r="19" spans="1:6" ht="12.75">
      <c r="A19" t="s">
        <v>19</v>
      </c>
      <c r="B19">
        <v>0.02</v>
      </c>
      <c r="C19">
        <v>36.08</v>
      </c>
      <c r="D19">
        <f t="shared" si="1"/>
        <v>0.7216</v>
      </c>
      <c r="E19" s="1">
        <f t="shared" si="2"/>
        <v>1.1790849673202615</v>
      </c>
      <c r="F19" s="1">
        <f t="shared" si="0"/>
        <v>0.8481152993348116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Physics and Astronomy @ U.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 Bodek</dc:creator>
  <cp:keywords/>
  <dc:description/>
  <cp:lastModifiedBy>Arie Bodek</cp:lastModifiedBy>
  <dcterms:created xsi:type="dcterms:W3CDTF">2003-04-26T16:04:45Z</dcterms:created>
  <cp:category/>
  <cp:version/>
  <cp:contentType/>
  <cp:contentStatus/>
</cp:coreProperties>
</file>